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<sst xmlns="http://schemas.openxmlformats.org/spreadsheetml/2006/main" count="15" uniqueCount="15">
  <si>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Commune de Montbenoît :</t>
  </si>
  <si>
    <t>Redevance au compteur : 2€ / M3</t>
  </si>
  <si>
    <t xml:space="preserve">Part fixe : </t>
  </si>
  <si>
    <t>Part fixe :</t>
  </si>
  <si>
    <t>M3</t>
  </si>
  <si>
    <t>Simulateur : facturation eau, Commune de Montbenoît</t>
  </si>
  <si>
    <r>
      <t xml:space="preserve">Facture établie par la commune : </t>
    </r>
    <r>
      <rPr>
        <b/>
        <sz val="14"/>
        <color indexed="30"/>
        <rFont val="Calibri"/>
        <family val="2"/>
      </rPr>
      <t>EAU Montbenoit</t>
    </r>
  </si>
  <si>
    <r>
      <t xml:space="preserve">Facture établie par la Communauté de Communes : </t>
    </r>
    <r>
      <rPr>
        <b/>
        <sz val="14"/>
        <color indexed="36"/>
        <rFont val="Calibri"/>
        <family val="2"/>
      </rPr>
      <t>ASSAINISSEMENT INTERCOMMUNAL</t>
    </r>
  </si>
  <si>
    <t xml:space="preserve">Entrez dans la colonne (G6) votre consommation annuel : </t>
  </si>
  <si>
    <t>Lutte contre la pollution (Agence de l'eau) 0,280€ / M3</t>
  </si>
  <si>
    <t>Communauté de Communes de Montbenoît (assainissement)</t>
  </si>
  <si>
    <t>Taxe Assainissement sur consommation d'eau 1€ / M3 :</t>
  </si>
  <si>
    <t>Redevance modernisation des réseaux (Agence de l'eau) 0,16€ /M3 :</t>
  </si>
  <si>
    <t>Mise à jour novembre 2022</t>
  </si>
  <si>
    <t>Prix € TTC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</si>
</sst>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;[Red]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21"/>
      <name val="Calibri"/>
      <family val="2"/>
    </font>
    <font>
      <sz val="14"/>
      <color indexed="40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8" tint="-0.4999699890613556"/>
      <name val="Calibri"/>
      <family val="2"/>
    </font>
    <font>
      <sz val="14"/>
      <color rgb="FF00B0F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 style="slantDashDot">
        <color theme="3"/>
      </left>
      <right>
        <color indexed="63"/>
      </right>
      <top style="medium"/>
      <bottom style="medium"/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slantDashDot">
        <color theme="3"/>
      </left>
      <right style="medium">
        <color rgb="FF002060"/>
      </right>
      <top style="medium">
        <color rgb="FF002060"/>
      </top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41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 horizontal="center"/>
    </xf>
    <xf numFmtId="172" fontId="41" fillId="16" borderId="13" xfId="0" applyNumberFormat="1" applyFont="1" applyFill="1" applyBorder="1" applyAlignment="1">
      <alignment vertical="center" wrapText="1"/>
    </xf>
    <xf numFmtId="172" fontId="42" fillId="13" borderId="12" xfId="0" applyNumberFormat="1" applyFont="1" applyFill="1" applyBorder="1" applyAlignment="1">
      <alignment vertical="center" wrapText="1"/>
    </xf>
    <xf numFmtId="172" fontId="43" fillId="33" borderId="14" xfId="0" applyNumberFormat="1" applyFont="1" applyFill="1" applyBorder="1" applyAlignment="1">
      <alignment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1" fillId="0" borderId="17" xfId="0" applyNumberFormat="1" applyFont="1" applyBorder="1" applyAlignment="1">
      <alignment vertical="center" wrapText="1"/>
    </xf>
    <xf numFmtId="2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41" fillId="0" borderId="20" xfId="0" applyNumberFormat="1" applyFont="1" applyBorder="1" applyAlignment="1">
      <alignment horizontal="center" vertical="center" wrapText="1"/>
    </xf>
    <xf numFmtId="0" fontId="30" fillId="28" borderId="0" xfId="43" applyAlignment="1">
      <alignment vertical="center" wrapText="1"/>
    </xf>
    <xf numFmtId="2" fontId="30" fillId="28" borderId="17" xfId="43" applyNumberForma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mairie.montbenoit@wanadoo.fr" TargetMode="External" /><Relationship Id="rId3" Type="http://schemas.openxmlformats.org/officeDocument/2006/relationships/hyperlink" Target="mailto:mairie.montbenoit@wanadoo.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23</xdr:row>
      <xdr:rowOff>152400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2305050" y="682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9525</xdr:colOff>
      <xdr:row>18</xdr:row>
      <xdr:rowOff>190500</xdr:rowOff>
    </xdr:from>
    <xdr:to>
      <xdr:col>8</xdr:col>
      <xdr:colOff>9525</xdr:colOff>
      <xdr:row>25</xdr:row>
      <xdr:rowOff>76200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71525" y="5915025"/>
          <a:ext cx="60483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Même la plus petite fuite peut vous faire gaspiller beaucoup !
Un robinet qui goutte dans la maison peut vous faire gaspiller jusqu’à 120 litres d’eau par jour, une chasse d'eau jusqu'à 600 litres*… Ainsi, une famille de 4 personnes inattentives pourrait voir sa facture annuelle d'eau augmenter de 230 à 550 euros*. Pour ne pas alourdir inutilement votre consommation d’eau, pensez à bien fermer vos robinets, surveillez votre compteur et réparez sans attendre les fuites dans votre logement.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*Source: ADEME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114300</xdr:rowOff>
    </xdr:from>
    <xdr:to>
      <xdr:col>3</xdr:col>
      <xdr:colOff>428625</xdr:colOff>
      <xdr:row>0</xdr:row>
      <xdr:rowOff>933450</xdr:rowOff>
    </xdr:to>
    <xdr:pic>
      <xdr:nvPicPr>
        <xdr:cNvPr id="3" name="Image 4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1885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8</xdr:col>
      <xdr:colOff>9525</xdr:colOff>
      <xdr:row>2</xdr:row>
      <xdr:rowOff>133350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771525" y="942975"/>
          <a:ext cx="6048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Grâce à ce simulateur , les usagers peuvent désormais calculer leur facture d’eau.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27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6" max="6" width="19.57421875" style="0" customWidth="1"/>
    <col min="8" max="8" width="14.00390625" style="23" bestFit="1" customWidth="1"/>
  </cols>
  <sheetData>
    <row r="1" ht="74.25" customHeight="1"/>
    <row r="4" ht="15.75" thickBot="1"/>
    <row r="5" spans="2:8" ht="31.5" customHeight="1" thickBot="1">
      <c r="B5" s="15" t="s">
        <v>5</v>
      </c>
      <c r="C5" s="16"/>
      <c r="D5" s="16"/>
      <c r="E5" s="16"/>
      <c r="F5" s="16"/>
      <c r="G5" s="17"/>
      <c r="H5" s="18"/>
    </row>
    <row r="6" spans="2:8" s="4" customFormat="1" ht="49.5" customHeight="1" thickBot="1">
      <c r="B6" s="19" t="s">
        <v>8</v>
      </c>
      <c r="C6" s="20"/>
      <c r="D6" s="20"/>
      <c r="E6" s="20"/>
      <c r="F6" s="20"/>
      <c r="G6" s="14">
        <v>48</v>
      </c>
      <c r="H6" s="28" t="s">
        <v>4</v>
      </c>
    </row>
    <row r="7" spans="2:8" s="4" customFormat="1" ht="49.5" customHeight="1" thickBot="1">
      <c r="B7" s="21" t="s">
        <v>6</v>
      </c>
      <c r="C7" s="22"/>
      <c r="D7" s="22"/>
      <c r="E7" s="22"/>
      <c r="F7" s="22"/>
      <c r="G7" s="13">
        <f>G11+H12+H13</f>
        <v>179.92</v>
      </c>
      <c r="H7" s="24"/>
    </row>
    <row r="8" spans="2:9" s="4" customFormat="1" ht="49.5" customHeight="1" thickBot="1">
      <c r="B8" s="21" t="s">
        <v>7</v>
      </c>
      <c r="C8" s="22"/>
      <c r="D8" s="22"/>
      <c r="E8" s="22"/>
      <c r="F8" s="22"/>
      <c r="G8" s="12">
        <f>G16+H17+H18</f>
        <v>181.68</v>
      </c>
      <c r="H8" s="30">
        <f>(G8*10)/100+G8</f>
        <v>199.848</v>
      </c>
      <c r="I8" s="29" t="s">
        <v>14</v>
      </c>
    </row>
    <row r="9" spans="2:8" ht="15">
      <c r="B9" s="5"/>
      <c r="C9" s="6"/>
      <c r="D9" s="6"/>
      <c r="E9" s="6"/>
      <c r="F9" s="6"/>
      <c r="G9" s="2"/>
      <c r="H9" s="25"/>
    </row>
    <row r="10" spans="2:8" ht="15">
      <c r="B10" s="5" t="s">
        <v>0</v>
      </c>
      <c r="C10" s="6"/>
      <c r="D10" s="6"/>
      <c r="E10" s="6"/>
      <c r="F10" s="6"/>
      <c r="G10" s="2"/>
      <c r="H10" s="25"/>
    </row>
    <row r="11" spans="2:8" ht="15">
      <c r="B11" s="5" t="s">
        <v>2</v>
      </c>
      <c r="C11" s="6"/>
      <c r="D11" s="6"/>
      <c r="E11" s="6"/>
      <c r="F11" s="6"/>
      <c r="G11" s="7">
        <v>70</v>
      </c>
      <c r="H11" s="26"/>
    </row>
    <row r="12" spans="2:8" ht="15">
      <c r="B12" s="5" t="s">
        <v>1</v>
      </c>
      <c r="C12" s="6"/>
      <c r="D12" s="6"/>
      <c r="E12" s="6"/>
      <c r="F12" s="6"/>
      <c r="G12" s="7">
        <v>2</v>
      </c>
      <c r="H12" s="26">
        <f>G6*G12</f>
        <v>96</v>
      </c>
    </row>
    <row r="13" spans="2:8" ht="15">
      <c r="B13" s="5" t="s">
        <v>9</v>
      </c>
      <c r="C13" s="6"/>
      <c r="D13" s="6"/>
      <c r="E13" s="6"/>
      <c r="F13" s="6"/>
      <c r="G13" s="7">
        <v>0.29</v>
      </c>
      <c r="H13" s="26">
        <f>G6*G13</f>
        <v>13.919999999999998</v>
      </c>
    </row>
    <row r="14" spans="2:8" ht="15">
      <c r="B14" s="5"/>
      <c r="C14" s="6"/>
      <c r="D14" s="6"/>
      <c r="E14" s="6"/>
      <c r="F14" s="6"/>
      <c r="G14" s="3"/>
      <c r="H14" s="26"/>
    </row>
    <row r="15" spans="2:8" ht="15">
      <c r="B15" s="8" t="s">
        <v>10</v>
      </c>
      <c r="C15" s="6"/>
      <c r="D15" s="6"/>
      <c r="E15" s="6"/>
      <c r="F15" s="6"/>
      <c r="G15" s="3"/>
      <c r="H15" s="26"/>
    </row>
    <row r="16" spans="2:8" ht="15">
      <c r="B16" s="5" t="s">
        <v>3</v>
      </c>
      <c r="C16" s="6"/>
      <c r="D16" s="6"/>
      <c r="E16" s="6"/>
      <c r="F16" s="6"/>
      <c r="G16" s="3">
        <v>90</v>
      </c>
      <c r="H16" s="26"/>
    </row>
    <row r="17" spans="2:8" ht="15">
      <c r="B17" s="5" t="s">
        <v>11</v>
      </c>
      <c r="C17" s="6"/>
      <c r="D17" s="6"/>
      <c r="E17" s="6"/>
      <c r="F17" s="6"/>
      <c r="G17" s="3">
        <v>1.75</v>
      </c>
      <c r="H17" s="26">
        <f>G6*G17</f>
        <v>84</v>
      </c>
    </row>
    <row r="18" spans="2:8" ht="15.75" thickBot="1">
      <c r="B18" s="9" t="s">
        <v>12</v>
      </c>
      <c r="C18" s="10"/>
      <c r="D18" s="10"/>
      <c r="E18" s="10"/>
      <c r="F18" s="10"/>
      <c r="G18" s="11">
        <v>0.16</v>
      </c>
      <c r="H18" s="27">
        <f>G6*G18</f>
        <v>7.68</v>
      </c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/>
    <row r="26" ht="15"/>
    <row r="27" ht="15">
      <c r="B27" t="s">
        <v>13</v>
      </c>
    </row>
  </sheetData>
  <sheetProtection formatCells="0" formatColumns="0" formatRows="0" insertColumns="0" insertRows="0" insertHyperlinks="0" deleteColumns="0" deleteRows="0"/>
  <mergeCells count="4">
    <mergeCell ref="B5:H5"/>
    <mergeCell ref="B6:F6"/>
    <mergeCell ref="B7:F7"/>
    <mergeCell ref="B8:F8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AHMED</cp:lastModifiedBy>
  <dcterms:created xsi:type="dcterms:W3CDTF">2013-03-01T16:14:19Z</dcterms:created>
  <dcterms:modified xsi:type="dcterms:W3CDTF">2022-11-11T15:55:50Z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